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7127"/>
  <workbookPr defaultThemeVersion="124226"/>
  <mc:AlternateContent xmlns:mc="http://schemas.openxmlformats.org/markup-compatibility/2006">
    <mc:Choice Requires="x15">
      <x15ac:absPath xmlns:x15ac="http://schemas.microsoft.com/office/spreadsheetml/2010/11/ac" url="C:\Users\Jeneen Preciose\Desktop\"/>
    </mc:Choice>
  </mc:AlternateContent>
  <bookViews>
    <workbookView xWindow="0" yWindow="0" windowWidth="23040" windowHeight="11112"/>
  </bookViews>
  <sheets>
    <sheet name="form" sheetId="1" r:id="rId1"/>
    <sheet name="ref" sheetId="2" r:id="rId2"/>
  </sheets>
  <calcPr calcId="171027"/>
</workbook>
</file>

<file path=xl/calcChain.xml><?xml version="1.0" encoding="utf-8"?>
<calcChain xmlns="http://schemas.openxmlformats.org/spreadsheetml/2006/main">
  <c r="E17" i="1" l="1"/>
  <c r="E16" i="1"/>
  <c r="E15" i="1"/>
  <c r="E14" i="1"/>
  <c r="E13" i="1"/>
  <c r="E11" i="1"/>
  <c r="E10" i="1"/>
  <c r="E9" i="1"/>
  <c r="E8" i="1"/>
  <c r="E7" i="1"/>
  <c r="E6" i="1"/>
  <c r="E5" i="1"/>
  <c r="E12" i="1"/>
  <c r="E4" i="1"/>
  <c r="C12" i="1"/>
  <c r="C4" i="1"/>
  <c r="C5" i="1"/>
  <c r="C6" i="1"/>
  <c r="C7" i="1"/>
  <c r="C8" i="1"/>
  <c r="C9" i="1"/>
  <c r="C10" i="1"/>
  <c r="C11" i="1"/>
  <c r="C13" i="1"/>
  <c r="C14" i="1"/>
  <c r="C15" i="1"/>
  <c r="C16" i="1"/>
  <c r="C17" i="1"/>
  <c r="E18" i="1" l="1"/>
  <c r="C18" i="1"/>
</calcChain>
</file>

<file path=xl/sharedStrings.xml><?xml version="1.0" encoding="utf-8"?>
<sst xmlns="http://schemas.openxmlformats.org/spreadsheetml/2006/main" count="25" uniqueCount="24">
  <si>
    <t>Determination Factors</t>
  </si>
  <si>
    <t>Financial Assistance</t>
  </si>
  <si>
    <t>Purchase of Service</t>
  </si>
  <si>
    <t>Does the provider determine eligibility? (10 points)</t>
  </si>
  <si>
    <t>Does the provider provide administrative functions, such as: Develop program standards, procedures and rules? (5 points)</t>
  </si>
  <si>
    <t>Does the provider provide administrative functions, such as: Program Planning? (5 points)</t>
  </si>
  <si>
    <t>Does the provider provide administrative functions, such as: Monitoring? (5 points)</t>
  </si>
  <si>
    <t>Does the provider provide administrative functions, such as: Program Evaluation? (5 points)</t>
  </si>
  <si>
    <t>Does the provider have responsibility for program compliance? (5 points)</t>
  </si>
  <si>
    <t>Is provider performance measured against whether specific objectives are met? (5 points)</t>
  </si>
  <si>
    <t>Does the provider have responsibility for programmatic decision-making? (5 points)</t>
  </si>
  <si>
    <t>Is the provider objective to carry out a public purpose to support an overall program objective? (10 points)</t>
  </si>
  <si>
    <t>Does the provider have to submit a cost report to satisfy a cost reimbursement arrangement? (5 points)</t>
  </si>
  <si>
    <t>Does the provider have any obligation to the funding authority other than the delivery of the specified goods/services? (5 points)</t>
  </si>
  <si>
    <t>Does the provider operate in a noncompetitive environment? (5 points)</t>
  </si>
  <si>
    <t>Does the provider provide these or similar goods and/or services only to the funding agency? (5 points)</t>
  </si>
  <si>
    <t>Does the provider provide these or similar goods and/or services outside normal business operations? (5 points)</t>
  </si>
  <si>
    <t>Total</t>
  </si>
  <si>
    <t>YES</t>
  </si>
  <si>
    <t>NO</t>
  </si>
  <si>
    <t>X</t>
  </si>
  <si>
    <r>
      <t xml:space="preserve">Open Window Audit Determination Form </t>
    </r>
    <r>
      <rPr>
        <sz val="9"/>
        <color theme="1"/>
        <rFont val="Calibri"/>
        <family val="2"/>
        <scheme val="minor"/>
      </rPr>
      <t>(adapted to MS Excel DPH 051116)</t>
    </r>
  </si>
  <si>
    <t>Points</t>
  </si>
  <si>
    <r>
      <t>Instructions:</t>
    </r>
    <r>
      <rPr>
        <sz val="11"/>
        <color theme="1"/>
        <rFont val="Calibri"/>
        <family val="2"/>
        <scheme val="minor"/>
      </rPr>
      <t xml:space="preserve"> Choose either the yes or no column to answer the question. To choose, click in the corresponding cell and either type an "x" or choose the "X" from the dropdown menu. To remove an X from a cell, simply click in the cell and hit the delete key.
</t>
    </r>
    <r>
      <rPr>
        <b/>
        <sz val="11"/>
        <color theme="1"/>
        <rFont val="Calibri"/>
        <family val="2"/>
        <scheme val="minor"/>
      </rPr>
      <t xml:space="preserve">The list will automatically tally and the results will display in the total fields. </t>
    </r>
    <r>
      <rPr>
        <sz val="11"/>
        <color theme="1"/>
        <rFont val="Calibri"/>
        <family val="2"/>
        <scheme val="minor"/>
      </rPr>
      <t>The column with the most points should be a good indicator of the designation of the organization – either Financial Assistance (Grant) or Vendor (Purchase of Service). Total number of points is 80.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</si>
</sst>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b/>
      <sz val="11"/>
      <color theme="1"/>
      <name val="Calibri"/>
      <family val="2"/>
      <scheme val="minor"/>
    </font>
    <font>
      <b/>
      <sz val="10"/>
      <color theme="1"/>
      <name val="Arial"/>
      <family val="2"/>
    </font>
    <font>
      <sz val="10"/>
      <color theme="1"/>
      <name val="Arial"/>
      <family val="2"/>
    </font>
    <font>
      <sz val="9"/>
      <color theme="1"/>
      <name val="Calibri"/>
      <family val="2"/>
      <scheme val="minor"/>
    </font>
  </fonts>
  <fills count="5">
    <fill>
      <patternFill patternType="none"/>
    </fill>
    <fill>
      <patternFill patternType="gray125"/>
    </fill>
    <fill>
      <patternFill patternType="solid">
        <fgColor theme="9" tint="0.79998168889431442"/>
        <bgColor indexed="64"/>
      </patternFill>
    </fill>
    <fill>
      <patternFill patternType="solid">
        <fgColor theme="7" tint="0.79998168889431442"/>
        <bgColor indexed="64"/>
      </patternFill>
    </fill>
    <fill>
      <patternFill patternType="solid">
        <fgColor theme="8" tint="0.79998168889431442"/>
        <bgColor indexed="64"/>
      </patternFill>
    </fill>
  </fills>
  <borders count="5">
    <border>
      <left/>
      <right/>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s>
  <cellStyleXfs count="1">
    <xf numFmtId="0" fontId="0" fillId="0" borderId="0"/>
  </cellStyleXfs>
  <cellXfs count="20">
    <xf numFmtId="0" fontId="0" fillId="0" borderId="0" xfId="0"/>
    <xf numFmtId="0" fontId="0" fillId="0" borderId="0" xfId="0" applyAlignment="1">
      <alignment horizontal="center"/>
    </xf>
    <xf numFmtId="0" fontId="2" fillId="4" borderId="2"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3" fillId="4" borderId="1" xfId="0" applyFont="1" applyFill="1" applyBorder="1" applyAlignment="1">
      <alignment horizontal="center" wrapText="1"/>
    </xf>
    <xf numFmtId="0" fontId="3" fillId="2" borderId="1" xfId="0" applyFont="1" applyFill="1" applyBorder="1" applyAlignment="1">
      <alignment horizontal="center" wrapText="1"/>
    </xf>
    <xf numFmtId="0" fontId="2" fillId="4"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pplyProtection="1">
      <alignment horizontal="center" vertical="center" wrapText="1"/>
      <protection locked="0"/>
    </xf>
    <xf numFmtId="0" fontId="3" fillId="2" borderId="1" xfId="0" applyFont="1" applyFill="1" applyBorder="1" applyAlignment="1" applyProtection="1">
      <alignment horizontal="center" wrapText="1"/>
      <protection locked="0"/>
    </xf>
    <xf numFmtId="0" fontId="2" fillId="2" borderId="1" xfId="0" applyFont="1" applyFill="1" applyBorder="1" applyAlignment="1" applyProtection="1">
      <alignment horizontal="center" vertical="center" wrapText="1"/>
      <protection locked="0"/>
    </xf>
    <xf numFmtId="0" fontId="2" fillId="4" borderId="2" xfId="0" applyFont="1" applyFill="1" applyBorder="1" applyAlignment="1" applyProtection="1">
      <alignment horizontal="center" vertical="center" wrapText="1"/>
      <protection locked="0"/>
    </xf>
    <xf numFmtId="0" fontId="3" fillId="4" borderId="1" xfId="0" applyFont="1" applyFill="1" applyBorder="1" applyAlignment="1" applyProtection="1">
      <alignment horizontal="center" wrapText="1"/>
      <protection locked="0"/>
    </xf>
    <xf numFmtId="0" fontId="2" fillId="4" borderId="1"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xf>
    <xf numFmtId="0" fontId="3" fillId="0" borderId="1" xfId="0" applyFont="1" applyFill="1" applyBorder="1" applyAlignment="1" applyProtection="1">
      <alignment vertical="center" wrapText="1"/>
    </xf>
    <xf numFmtId="0" fontId="2" fillId="0" borderId="1" xfId="0" applyFont="1" applyFill="1" applyBorder="1" applyAlignment="1" applyProtection="1">
      <alignment horizontal="right" vertical="center" wrapText="1"/>
    </xf>
    <xf numFmtId="0" fontId="1" fillId="3" borderId="3" xfId="0" applyFont="1" applyFill="1" applyBorder="1" applyAlignment="1">
      <alignment horizontal="left" vertical="center" wrapText="1"/>
    </xf>
    <xf numFmtId="0" fontId="1" fillId="3" borderId="4" xfId="0" applyFont="1" applyFill="1" applyBorder="1" applyAlignment="1">
      <alignment horizontal="left" vertical="center" wrapText="1"/>
    </xf>
    <xf numFmtId="0" fontId="1" fillId="3" borderId="0" xfId="0" applyFont="1" applyFill="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E18"/>
  <sheetViews>
    <sheetView tabSelected="1" zoomScale="80" zoomScaleNormal="80" workbookViewId="0">
      <selection sqref="A1:E1"/>
    </sheetView>
  </sheetViews>
  <sheetFormatPr defaultRowHeight="14.4" x14ac:dyDescent="0.3"/>
  <cols>
    <col min="1" max="1" width="44.44140625" customWidth="1"/>
    <col min="2" max="2" width="14.33203125" style="1" customWidth="1"/>
    <col min="3" max="3" width="10.88671875" style="1" customWidth="1"/>
    <col min="4" max="4" width="12.6640625" style="1" customWidth="1"/>
    <col min="5" max="5" width="10.6640625" style="1" customWidth="1"/>
  </cols>
  <sheetData>
    <row r="1" spans="1:5" x14ac:dyDescent="0.3">
      <c r="A1" s="19" t="s">
        <v>21</v>
      </c>
      <c r="B1" s="19"/>
      <c r="C1" s="19"/>
      <c r="D1" s="19"/>
      <c r="E1" s="19"/>
    </row>
    <row r="2" spans="1:5" ht="96" customHeight="1" thickBot="1" x14ac:dyDescent="0.35">
      <c r="A2" s="17" t="s">
        <v>23</v>
      </c>
      <c r="B2" s="18"/>
      <c r="C2" s="18"/>
      <c r="D2" s="18"/>
      <c r="E2" s="18"/>
    </row>
    <row r="3" spans="1:5" ht="31.95" customHeight="1" thickBot="1" x14ac:dyDescent="0.35">
      <c r="A3" s="14" t="s">
        <v>0</v>
      </c>
      <c r="B3" s="11" t="s">
        <v>18</v>
      </c>
      <c r="C3" s="2" t="s">
        <v>22</v>
      </c>
      <c r="D3" s="8" t="s">
        <v>19</v>
      </c>
      <c r="E3" s="3" t="s">
        <v>22</v>
      </c>
    </row>
    <row r="4" spans="1:5" ht="22.95" customHeight="1" thickBot="1" x14ac:dyDescent="0.35">
      <c r="A4" s="15" t="s">
        <v>3</v>
      </c>
      <c r="B4" s="12"/>
      <c r="C4" s="4">
        <f>IF(B4="X",10,0)</f>
        <v>0</v>
      </c>
      <c r="D4" s="9"/>
      <c r="E4" s="5">
        <f>IF(D4="X",10,0)</f>
        <v>0</v>
      </c>
    </row>
    <row r="5" spans="1:5" ht="42.6" customHeight="1" thickBot="1" x14ac:dyDescent="0.35">
      <c r="A5" s="15" t="s">
        <v>4</v>
      </c>
      <c r="B5" s="12"/>
      <c r="C5" s="4">
        <f t="shared" ref="C5:C11" si="0">IF(B5="X",5,0)</f>
        <v>0</v>
      </c>
      <c r="D5" s="9"/>
      <c r="E5" s="5">
        <f t="shared" ref="E5:E11" si="1">IF(D5="X",5,0)</f>
        <v>0</v>
      </c>
    </row>
    <row r="6" spans="1:5" ht="30.6" customHeight="1" thickBot="1" x14ac:dyDescent="0.35">
      <c r="A6" s="15" t="s">
        <v>5</v>
      </c>
      <c r="B6" s="12"/>
      <c r="C6" s="4">
        <f t="shared" si="0"/>
        <v>0</v>
      </c>
      <c r="D6" s="9"/>
      <c r="E6" s="5">
        <f t="shared" si="1"/>
        <v>0</v>
      </c>
    </row>
    <row r="7" spans="1:5" ht="30.6" customHeight="1" thickBot="1" x14ac:dyDescent="0.35">
      <c r="A7" s="15" t="s">
        <v>6</v>
      </c>
      <c r="B7" s="12"/>
      <c r="C7" s="4">
        <f t="shared" si="0"/>
        <v>0</v>
      </c>
      <c r="D7" s="9"/>
      <c r="E7" s="5">
        <f t="shared" si="1"/>
        <v>0</v>
      </c>
    </row>
    <row r="8" spans="1:5" ht="30.6" customHeight="1" thickBot="1" x14ac:dyDescent="0.35">
      <c r="A8" s="15" t="s">
        <v>7</v>
      </c>
      <c r="B8" s="12"/>
      <c r="C8" s="4">
        <f t="shared" si="0"/>
        <v>0</v>
      </c>
      <c r="D8" s="9"/>
      <c r="E8" s="5">
        <f t="shared" si="1"/>
        <v>0</v>
      </c>
    </row>
    <row r="9" spans="1:5" ht="30.6" customHeight="1" thickBot="1" x14ac:dyDescent="0.35">
      <c r="A9" s="15" t="s">
        <v>8</v>
      </c>
      <c r="B9" s="12"/>
      <c r="C9" s="4">
        <f t="shared" si="0"/>
        <v>0</v>
      </c>
      <c r="D9" s="9"/>
      <c r="E9" s="5">
        <f t="shared" si="1"/>
        <v>0</v>
      </c>
    </row>
    <row r="10" spans="1:5" ht="30.6" customHeight="1" thickBot="1" x14ac:dyDescent="0.35">
      <c r="A10" s="15" t="s">
        <v>9</v>
      </c>
      <c r="B10" s="12"/>
      <c r="C10" s="4">
        <f t="shared" si="0"/>
        <v>0</v>
      </c>
      <c r="D10" s="9"/>
      <c r="E10" s="5">
        <f t="shared" si="1"/>
        <v>0</v>
      </c>
    </row>
    <row r="11" spans="1:5" ht="30.6" customHeight="1" thickBot="1" x14ac:dyDescent="0.35">
      <c r="A11" s="15" t="s">
        <v>10</v>
      </c>
      <c r="B11" s="12"/>
      <c r="C11" s="4">
        <f t="shared" si="0"/>
        <v>0</v>
      </c>
      <c r="D11" s="9"/>
      <c r="E11" s="5">
        <f t="shared" si="1"/>
        <v>0</v>
      </c>
    </row>
    <row r="12" spans="1:5" ht="30.6" customHeight="1" thickBot="1" x14ac:dyDescent="0.35">
      <c r="A12" s="15" t="s">
        <v>11</v>
      </c>
      <c r="B12" s="12"/>
      <c r="C12" s="4">
        <f>IF(B12="X",10,0)</f>
        <v>0</v>
      </c>
      <c r="D12" s="9"/>
      <c r="E12" s="5">
        <f>IF(D12="X",10,0)</f>
        <v>0</v>
      </c>
    </row>
    <row r="13" spans="1:5" ht="30.6" customHeight="1" thickBot="1" x14ac:dyDescent="0.35">
      <c r="A13" s="15" t="s">
        <v>12</v>
      </c>
      <c r="B13" s="12"/>
      <c r="C13" s="4">
        <f>IF(B13="X",5,0)</f>
        <v>0</v>
      </c>
      <c r="D13" s="9"/>
      <c r="E13" s="5">
        <f>IF(D13="X",5,0)</f>
        <v>0</v>
      </c>
    </row>
    <row r="14" spans="1:5" ht="45" customHeight="1" thickBot="1" x14ac:dyDescent="0.35">
      <c r="A14" s="15" t="s">
        <v>13</v>
      </c>
      <c r="B14" s="12"/>
      <c r="C14" s="4">
        <f>IF(B14="X",5,0)</f>
        <v>0</v>
      </c>
      <c r="D14" s="9"/>
      <c r="E14" s="5">
        <f>IF(D14="X",5,0)</f>
        <v>0</v>
      </c>
    </row>
    <row r="15" spans="1:5" ht="30.6" customHeight="1" thickBot="1" x14ac:dyDescent="0.35">
      <c r="A15" s="15" t="s">
        <v>14</v>
      </c>
      <c r="B15" s="12"/>
      <c r="C15" s="4">
        <f>IF(B15="X",5,0)</f>
        <v>0</v>
      </c>
      <c r="D15" s="9"/>
      <c r="E15" s="5">
        <f>IF(D15="X",5,0)</f>
        <v>0</v>
      </c>
    </row>
    <row r="16" spans="1:5" ht="30.6" customHeight="1" thickBot="1" x14ac:dyDescent="0.35">
      <c r="A16" s="15" t="s">
        <v>15</v>
      </c>
      <c r="B16" s="12"/>
      <c r="C16" s="4">
        <f>IF(B16="X",5,0)</f>
        <v>0</v>
      </c>
      <c r="D16" s="9"/>
      <c r="E16" s="5">
        <f>IF(D16="X",5,0)</f>
        <v>0</v>
      </c>
    </row>
    <row r="17" spans="1:5" ht="40.200000000000003" thickBot="1" x14ac:dyDescent="0.35">
      <c r="A17" s="15" t="s">
        <v>16</v>
      </c>
      <c r="B17" s="12"/>
      <c r="C17" s="4">
        <f>IF(B17="X",5,0)</f>
        <v>0</v>
      </c>
      <c r="D17" s="9"/>
      <c r="E17" s="5">
        <f>IF(D17="X",5,0)</f>
        <v>0</v>
      </c>
    </row>
    <row r="18" spans="1:5" ht="30.6" customHeight="1" thickBot="1" x14ac:dyDescent="0.35">
      <c r="A18" s="16" t="s">
        <v>17</v>
      </c>
      <c r="B18" s="13" t="s">
        <v>1</v>
      </c>
      <c r="C18" s="6">
        <f>SUM(C4:C17)</f>
        <v>0</v>
      </c>
      <c r="D18" s="10" t="s">
        <v>2</v>
      </c>
      <c r="E18" s="7">
        <f>SUM(E4:E17)</f>
        <v>0</v>
      </c>
    </row>
  </sheetData>
  <sheetProtection password="C468" sheet="1" objects="1" scenarios="1"/>
  <mergeCells count="2">
    <mergeCell ref="A2:E2"/>
    <mergeCell ref="A1:E1"/>
  </mergeCells>
  <pageMargins left="0.25" right="0.25" top="0.75" bottom="0.75" header="0.3" footer="0.3"/>
  <pageSetup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ref!$A$1:$A$2</xm:f>
          </x14:formula1>
          <xm:sqref>D12 B12</xm:sqref>
        </x14:dataValidation>
        <x14:dataValidation type="list" allowBlank="1" showInputMessage="1" showErrorMessage="1">
          <x14:formula1>
            <xm:f>ref!$A$1</xm:f>
          </x14:formula1>
          <xm:sqref>B4:B11 D4:D11 B13:B17 D13:D17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election activeCell="A3" sqref="A3"/>
    </sheetView>
  </sheetViews>
  <sheetFormatPr defaultRowHeight="14.4" x14ac:dyDescent="0.3"/>
  <sheetData>
    <row r="1" spans="1:1" x14ac:dyDescent="0.3">
      <c r="A1" t="s">
        <v>20</v>
      </c>
    </row>
  </sheetData>
  <sheetProtection password="C468" sheet="1" objects="1" scenarios="1" selectLockedCells="1" selectUnlockedCell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form</vt:lpstr>
      <vt:lpstr>ref</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Jeneen Preciose</dc:creator>
  <cp:lastModifiedBy>Jeneen Preciose</cp:lastModifiedBy>
  <dcterms:created xsi:type="dcterms:W3CDTF">2016-05-11T16:10:04Z</dcterms:created>
  <dcterms:modified xsi:type="dcterms:W3CDTF">2016-10-10T17:38:23Z</dcterms:modified>
</cp:coreProperties>
</file>